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gfrancoh\Desktop\"/>
    </mc:Choice>
  </mc:AlternateContent>
  <bookViews>
    <workbookView xWindow="0" yWindow="0" windowWidth="24000" windowHeight="9885"/>
  </bookViews>
  <sheets>
    <sheet name="Hoja1" sheetId="1" r:id="rId1"/>
  </sheets>
  <definedNames>
    <definedName name="_xlnm.Print_Area" localSheetId="0">Hoja1!$A$1:$C$98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39" i="1"/>
  <c r="C37" i="1"/>
  <c r="C35" i="1"/>
</calcChain>
</file>

<file path=xl/sharedStrings.xml><?xml version="1.0" encoding="utf-8"?>
<sst xmlns="http://schemas.openxmlformats.org/spreadsheetml/2006/main" count="190" uniqueCount="188">
  <si>
    <t>Relación de Bienes Inmuebles que Componen el Patrimonio</t>
  </si>
  <si>
    <t>(Pesos)</t>
  </si>
  <si>
    <t>Ente Público:</t>
  </si>
  <si>
    <t>Código</t>
  </si>
  <si>
    <t>Descripción del Bien Mueble</t>
  </si>
  <si>
    <t>Valor en libros</t>
  </si>
  <si>
    <t>Cuenta de la Hacienda Pública Federal 2014</t>
  </si>
  <si>
    <t>SECRETARÍA DE RELACIONES EXTERIORES</t>
  </si>
  <si>
    <t>35-106-6</t>
  </si>
  <si>
    <t>RESIDENCIA OFICIAL DE LA EMBAJADA DE MÉXICO EN ALEMANIA</t>
  </si>
  <si>
    <t>35-111-9</t>
  </si>
  <si>
    <t>35-88-2</t>
  </si>
  <si>
    <t>RESIDENCIA OFICIAL DE LA EMBAJADA DE MÉXICO EN ARGENTINA</t>
  </si>
  <si>
    <t>RESIDENCIA OFICIAL DE LA EMBAJADA DE MÉXICO EN BÉLGICA</t>
  </si>
  <si>
    <t>35-65-9</t>
  </si>
  <si>
    <t>35-66-8</t>
  </si>
  <si>
    <t>35-89-1</t>
  </si>
  <si>
    <t>RESIDENCIA OFICIAL DE LA EMBAJADA DE MÉXICO EN CANADÁ</t>
  </si>
  <si>
    <t>RESIDENCIA OFICIAL DE LA EMBAJADA DE MÉXICO EN COSTA RICA</t>
  </si>
  <si>
    <t>RESIDENCIA OFICIAL DE LA EMBAJADA DE MÉXICO EN CUBA</t>
  </si>
  <si>
    <t>35-74-8</t>
  </si>
  <si>
    <t>35-69-5</t>
  </si>
  <si>
    <t>35-56-0</t>
  </si>
  <si>
    <t>35-99-0</t>
  </si>
  <si>
    <t>35-73-9</t>
  </si>
  <si>
    <t>35-103-9</t>
  </si>
  <si>
    <t>35-80-0</t>
  </si>
  <si>
    <t>35-75-7</t>
  </si>
  <si>
    <t>35-40-7</t>
  </si>
  <si>
    <t>35-85-5</t>
  </si>
  <si>
    <t>35-112-8</t>
  </si>
  <si>
    <t>35-83-7</t>
  </si>
  <si>
    <t>35-107-5</t>
  </si>
  <si>
    <t>35-23-8</t>
  </si>
  <si>
    <t>35-68-6</t>
  </si>
  <si>
    <t>35-97-1</t>
  </si>
  <si>
    <t>35-27-4</t>
  </si>
  <si>
    <t>35-91-7</t>
  </si>
  <si>
    <t>35-54-1</t>
  </si>
  <si>
    <t>35-104-8</t>
  </si>
  <si>
    <t>35-70-1</t>
  </si>
  <si>
    <t>RESIDENCIA OFICIAL DE LA EMBAJADA DE MÉXICO EN CHILE</t>
  </si>
  <si>
    <t>RESIDENCIA OFICIAL DE LA EMBAJADA DE MÉXICO EN EL SALVADOR</t>
  </si>
  <si>
    <t>RESIDENCIA DE LA EMBAJADA DE MÉXICO EN ESPAÑA</t>
  </si>
  <si>
    <t>RESIDENCIA OFICIAL DE LA DELEGACIÓN DE MÉXICO ANTE LA ORGANIZACIÓN DE LOS ESTADOS AMERICANOS O.E.A. CON SEDE EN WASHINGTON, D.C., EUA.</t>
  </si>
  <si>
    <t>RESIDENCIA OFICIAL DE LA EMBAJADA DE MÉXICO EN ESTADOS UNIDOS DE AMÉRICA</t>
  </si>
  <si>
    <t>RESIDENCIA OFICIAL DEL CONSULADO GENERAL DE MÉXICO EN CHICAGO, IL.</t>
  </si>
  <si>
    <t>RESIDENCIA OFICIAL DEL CONSULADO GENERAL DE MÉXICO EN LOS ANGELES, CA.</t>
  </si>
  <si>
    <t>RESIDENCIA OFICIAL DEL CONSULADO GENERAL DE MÉXICO EN NUEVA YORK, NY.</t>
  </si>
  <si>
    <t>RESIDENCIA OFICIAL DE LA DELEGACIÓN DE MÉXICO ANTE LA ORGANIZACIÓN DE LAS NACIONES UNIDAS CON SEDE EN NUEVA YORK, NY. EUA.</t>
  </si>
  <si>
    <t>RESIDENCIA OFICIAL DE LA EMBAJADA DE MÉXICO EN FRANCIA</t>
  </si>
  <si>
    <t>RESIDENCIA OFICIAL DE LA DELEGACIÓN DE MÉXICO ANTE LA ORGANIZACIÓN PARA LA COOPERACIÓN Y EL DESARROLLO ECONÓMICO CON SEDE EN PARIS, FRANCIA.</t>
  </si>
  <si>
    <t>RESIDENCIA OFICIAL DE LA EMBAJADA DE MÉXICO EN GUATEMALA</t>
  </si>
  <si>
    <t>RESIDENCIA OFICIAL DE LA EMBAJADA DE MÉXICO EN GRECIA</t>
  </si>
  <si>
    <t>RESIDENCIA OFICIAL DE LA EMBAJADA DE MÉXICO EN JAMAICA</t>
  </si>
  <si>
    <t>RESIDENCIA OFICIAL DE LA EMBAJADA DE MÉXICO EN KENIA</t>
  </si>
  <si>
    <t>RESIDENCIA OFICIAL DE LA EMBAJADA DE MÉXICO EN NICARAGUA</t>
  </si>
  <si>
    <t>RESIDENCIA OFICIAL DE LA EMBAJADA DE MÉXICO EN PAÍSES BAJOS</t>
  </si>
  <si>
    <t>RESIDENCIA OFICIAL DE LA EMBAJADA DE MÉXICO EN SUDÁFRICA</t>
  </si>
  <si>
    <t>RESIDENCIA OFICIAL DE LA EMBAJADA DE MÉXICO EN SUECIA</t>
  </si>
  <si>
    <t>RESIDENCIA OFICIAL DE LA MISIÓN PERMANENTE DE MÉXICO ANTE LOS ORGANISMOS INTERNACIONALES CON SEDE EN GINEBRA, SUIZA.</t>
  </si>
  <si>
    <t>RESIDENCIA OFICIAL DE LA EMBAJADA DE MÉXICO EN VENEZUELA</t>
  </si>
  <si>
    <t>35-95-3</t>
  </si>
  <si>
    <t>35-9-6</t>
  </si>
  <si>
    <t>35-117-3</t>
  </si>
  <si>
    <t>35-84-6</t>
  </si>
  <si>
    <t>35-118-2</t>
  </si>
  <si>
    <t>35-28-3</t>
  </si>
  <si>
    <t>OFICINAS DE LA EMBAJADA Y RESIDENCIA OFICIAL DE LA EMBAJADA DE MÉXICO EN BELICE</t>
  </si>
  <si>
    <t>OFICINAS DE LA EMBAJADA Y RESIDENCIA OFICIAL DE LA EMBAJADA DE MÉXICO EN BRASIL</t>
  </si>
  <si>
    <t>OFICINAS DE LA EMBAJADA Y RESIDENCIA OFICIAL DE LA EMBAJADA DE MÉXICO EN CHINA</t>
  </si>
  <si>
    <t>RESIDENCIA OFICIAL E INSTITUTO CULTURAL DE LA EMBAJADA DE MÉXICO EN DINAMARCA</t>
  </si>
  <si>
    <t>OFICINAS DE LA EMBAJADA, RESIDENCIA OFICIAL E INSTITUTO CULTURAL DE LA EMBAJADA DE MÉXICO EN JAPÓN</t>
  </si>
  <si>
    <t>OFICINAS DE LA EMBAJADA Y RESIDENCIA OFICIAL DE LA EMBAJADA DE MÉXICO EN PORTUGAL</t>
  </si>
  <si>
    <t>35-96-2</t>
  </si>
  <si>
    <t>35-60-3</t>
  </si>
  <si>
    <t>35-127-1</t>
  </si>
  <si>
    <t>35-81-9</t>
  </si>
  <si>
    <t>35-94-4</t>
  </si>
  <si>
    <t>35-93-5</t>
  </si>
  <si>
    <t>35-102-0</t>
  </si>
  <si>
    <t>35-71-0</t>
  </si>
  <si>
    <t>35-77-5</t>
  </si>
  <si>
    <t>35-57-9</t>
  </si>
  <si>
    <t>35-100-1</t>
  </si>
  <si>
    <t>35-109-3</t>
  </si>
  <si>
    <t>35-62-1</t>
  </si>
  <si>
    <t>35-90-8</t>
  </si>
  <si>
    <t>35-19-4</t>
  </si>
  <si>
    <t>35-123-5</t>
  </si>
  <si>
    <t>35-110-0</t>
  </si>
  <si>
    <t>35-124-4</t>
  </si>
  <si>
    <t>35-76-6</t>
  </si>
  <si>
    <t>35-105-7</t>
  </si>
  <si>
    <t>35-120-8</t>
  </si>
  <si>
    <t>35-61-2</t>
  </si>
  <si>
    <t>35-122-6</t>
  </si>
  <si>
    <t>35-78-4</t>
  </si>
  <si>
    <t>35-79-3</t>
  </si>
  <si>
    <t>35-92-6</t>
  </si>
  <si>
    <t>35-125-3</t>
  </si>
  <si>
    <t>35-121-7</t>
  </si>
  <si>
    <t>35-63-0</t>
  </si>
  <si>
    <t>35-58-8</t>
  </si>
  <si>
    <t>35-64-0</t>
  </si>
  <si>
    <t>35-87-3</t>
  </si>
  <si>
    <t>35-53-2</t>
  </si>
  <si>
    <t>35-25-6</t>
  </si>
  <si>
    <t>35-82-8</t>
  </si>
  <si>
    <t>35-98-0</t>
  </si>
  <si>
    <t>35-113-7</t>
  </si>
  <si>
    <t>35-116-8</t>
  </si>
  <si>
    <t>35-126-2</t>
  </si>
  <si>
    <t>OFICINAS DE LA EMBAJADA DE MÉXICO EN ALEMANIA</t>
  </si>
  <si>
    <t>OFICINAS DE LA EMBAJADA DE MÉXICO EN ARGENTINA</t>
  </si>
  <si>
    <t>OFICINAS DE LA EMBAJADA DE MÉXICO EN BÉLGICA</t>
  </si>
  <si>
    <t>INSTITUTO DE COOPERACIÓN Y CULTURA DE LA EMBAJADA DE MÉXICO EN BELICE</t>
  </si>
  <si>
    <t>TERRENOS DE LA EMBAJADA DE MÉXICO EN BELICE</t>
  </si>
  <si>
    <t>OFICINAS DE LA EMBAJADA DE MÉXICO EN COSTA RICA</t>
  </si>
  <si>
    <t>INSTITUTO CULTURAL DE LA EMBAJADA DE MÉXICO EN COSTA RICA</t>
  </si>
  <si>
    <t>OFICINAS DE LA EMBAJADA DE MÉXICO EN CHILE</t>
  </si>
  <si>
    <t>OFICINAS DE LA EMBAJADA DE MÉXICO EN ECUADOR</t>
  </si>
  <si>
    <t>OFICINAS DE LA EMBAJADA DE MÉXICO EN EL SALVADOR</t>
  </si>
  <si>
    <t>OFICINAS DE LA EMBAJADA DE MÉXICO EN ESPAÑA</t>
  </si>
  <si>
    <t>OFICINAS DE LA DELEGACIÓN DE MÉXICO ANTE LA ORGANIZACIÓN DE LOS ESTADOS AMERICANOS O.E.A. CON SEDE EN WASHINGTON, D.C., EUA.</t>
  </si>
  <si>
    <t>OFICINAS DE LA EMBAJADA DE MÉXICO EN ESTADOS UNIDOS DE AMÉRICA</t>
  </si>
  <si>
    <t>INSTITUTO CULTURAL Y SECCIÓN CULTURAL DE LA EMBAJADA DE MÉXICO EN ESTADOS UNIDOS DE AMÉRICA</t>
  </si>
  <si>
    <t>OFICINAS DEL CONSULADO GENERAL DE MÉXICO EN ATLANTA, GA.</t>
  </si>
  <si>
    <t>OFICINAS DEL CONSULADO GENERAL DE MÉXICO EN CHICAGO, IL.</t>
  </si>
  <si>
    <t>OFICINAS DEL CONSULADO GENERAL DE MÉXICO EN DALLAS, TX.</t>
  </si>
  <si>
    <t>OFICINAS DEL CONSULADO GENERAL DE MÉXICO EN EL PASO, TX.</t>
  </si>
  <si>
    <t>OFICINAS DEL CONSULADO GENERAL DE MÉXICO EN HOUSTON, TX.</t>
  </si>
  <si>
    <t>OFICINAS DEL CONSULADO DE CARRERA DE MÉXICO EN INDIANÁPOLIS, IN.</t>
  </si>
  <si>
    <t>OFICINAS DEL CONSULADO GENERAL DE MÉXICO EN LAREDO, TX.</t>
  </si>
  <si>
    <t>OFICINAS DEL CONSULADO DE CARRERA DE MÉXICO EN LAS VEGAS, NA.</t>
  </si>
  <si>
    <t>OFICINAS DEL CONSULADO GENERAL DE MÉXICO EN LOS ANGELES, CA.</t>
  </si>
  <si>
    <t>OFICINAS DEL CONSULADO DE CARRERA DE MÉXICO EN MC ALLEN, TX.</t>
  </si>
  <si>
    <t>OFICINAS DEL CONSULADO GENERAL DE MÉXICO EN NUEVA YORK, NY.</t>
  </si>
  <si>
    <t>OFICINAS DEL CONSULADO DE CARRERA DE MÉXICO EN ORLANDO, FLO.</t>
  </si>
  <si>
    <t>OFICINAS DEL CONSULADO GENERAL DE MÉXICO EN SACRAMENTO, CA.</t>
  </si>
  <si>
    <t>OFICINAS DEL CONSULADO GENERAL DE MÉXICO EN SAN ANTONIO, TX.</t>
  </si>
  <si>
    <t>OFICINAS DEL CONSULADO GENERAL DE MÉXICO EN SAN DIEGO, CA.</t>
  </si>
  <si>
    <t>OFICINAS DEL CONSULADO DE CARRERA DE MÉXICO EN TUCSON, AZ.</t>
  </si>
  <si>
    <t>OFICINAS DE LA EMBAJADA DE MÉXICO EN FRANCIA</t>
  </si>
  <si>
    <t>OFICINAS DE LA EMBAJADA DE MÉXICO EN GUATEMALA</t>
  </si>
  <si>
    <t>OFICINAS DE LA EMBAJADA DE MÉXICO EN ITALIA</t>
  </si>
  <si>
    <t>OFICINAS DE LA EMBAJADA DE MÉXICO EN KENIA</t>
  </si>
  <si>
    <t>OFICINAS DE LA EMBAJADA DE MÉXICO EN NICARAGUA</t>
  </si>
  <si>
    <t>TERRENO DE LA EMBAJADA DE MÉXICO EN NICARAGUA</t>
  </si>
  <si>
    <t>OFICINAS DE LA EMBAJADA DE MÉXICO EN PARAGUAY</t>
  </si>
  <si>
    <t>OFICINAS DE LA EMBAJADA E INSTITUTO CULTURAL DE LA EMBAJADA DE MÉXICO EN URUGUAY</t>
  </si>
  <si>
    <t>TERRENO  COLINDANTE A LAS OFICINAS DEL CONSULADO GENERAL DE MÉXICO EN EL PASO, TX.</t>
  </si>
  <si>
    <t>9-20819-0</t>
  </si>
  <si>
    <t>9-20820-7</t>
  </si>
  <si>
    <t>9-20818-1</t>
  </si>
  <si>
    <t>9-17868-1</t>
  </si>
  <si>
    <t>9-20821-6</t>
  </si>
  <si>
    <t>9-17865-4</t>
  </si>
  <si>
    <t>9-16988-9</t>
  </si>
  <si>
    <t>9-19861-0</t>
  </si>
  <si>
    <t>1-1701-1</t>
  </si>
  <si>
    <t>28-9908-0</t>
  </si>
  <si>
    <t>2-2585-0</t>
  </si>
  <si>
    <t>28-5922-6</t>
  </si>
  <si>
    <t>2-2586-9</t>
  </si>
  <si>
    <t>5-5017-7</t>
  </si>
  <si>
    <t>8-8358-3</t>
  </si>
  <si>
    <t>8-8449-1</t>
  </si>
  <si>
    <t>8-6097-2</t>
  </si>
  <si>
    <t>22-3431-9</t>
  </si>
  <si>
    <t>PISO 5 PLAZA JUAREZ 20-PLAZA JUAREZ-20-P 5-CENTRO--6010-CUAUHTÉMOC-DISTRITO FEDERAL</t>
  </si>
  <si>
    <t>PISO 7 PLAZA JUAREZ 20-PLAZA JUAREZ-20-P 7-CENTRO--6010-CUAUHTÉMOC-DISTRITO FEDERAL</t>
  </si>
  <si>
    <t>PISO 6 PLAZA JUAREZ 20-PLAZA JUAREZ-20-P 6-CENTRO--6010-CUAUHTÉMOC-DISTRITO FEDERAL</t>
  </si>
  <si>
    <t>EDIFICIO TRIANGULO DE LA SECRETARIA DE RELACIONES EXTERIORES-RICARDO FLORES MAGON-2--GUERRERO-DISTRITO FEDERAL-6300-CUAUHTÉMOC-DISTRITO FEDERAL</t>
  </si>
  <si>
    <t>ESTACIONAMIENTO PISOS 5 6 Y 7 DE AVENIDA JUAREZ 20-JUAREZ-20--CENTRO--6010-CUAUHTÉMOC-DISTRITO FEDERAL</t>
  </si>
  <si>
    <t>BIBLIOTECA JOSE MARIA LA FRAGUA EX COLEGIO DE LA SANTA CRUZ-ANEXO AL TEMPLO DE SANTIAGO TLATELOLCO-S/N--UNIDAD HABITACIONAL TLATELOLCO--6900-CUAUHTÉMOC-DISTRITO FEDERAL</t>
  </si>
  <si>
    <t>REPUBLICA DEL SALVADOR 43-REPUBLICA DEL SALVADOR-43--CENTRO HISTORICO--6010-CUAUHTÉMOC-DISTRITO FEDERAL</t>
  </si>
  <si>
    <t>REPUBLICA DEL SALVADOR 47-REPUBLICA DEL SALVADOR-47--CENTRO HISTORICO--6010-CUAUHTÉMOC-DISTRITO FEDERAL</t>
  </si>
  <si>
    <t>TERRENO SIN NOMBRE-TECNOLOGICO-S/N--OJO CALIENTE O IV CENTENARIO-CUARTO CENTENARIO-20198-AGUASCALIENTES-AGUASCALIENTES</t>
  </si>
  <si>
    <t>OFICINAS DE ENLACE DE LA SECRETARIA DE RELACIONES EXTERIORES-GUERRERO-2-MANZANA 8-NUEVO LAREDO-NUEVO LAREDO-88000-NUEVO LAREDO-TAMAULIPAS</t>
  </si>
  <si>
    <t>COMISION INTERNACIONAL DE LIMITES Y AGUAS MEXICO - EUA MEXICALI-FRANCISCO I MADERO-1401--SEGUNDA SECCION MEXICALI CENTRO-MEXICALI-21100-MEXICALI-BAJA CALIFORNIA</t>
  </si>
  <si>
    <t>CILA SECCION MEXICANA REYNOSA-CARRETERA RIBEREÑA-KM 9--CAMPAMENTO FED PRESA INTERNAC ANZALDUA-CAMPAMENTO CILA ANZALDUAS-88500-REYNOSA-TAMAULIPAS</t>
  </si>
  <si>
    <t>TERRENO SIN NOMBRE-PASEO DE TIJUANA-S/N--DESARROLLO URBANO RIO TIJUANA-TIJUANA-22010-TIJUANA-BAJA CALIFORNIA</t>
  </si>
  <si>
    <t>ESTACION HIDROMETRICA ARROYO LAS VACAS CILA CD ACUÑA-CAPITAN LEAL-2100--BENITO JUAREZ-CIUDAD ACUÑA-26215-ACUÑA-COAHUILA DE ZARAGOZA</t>
  </si>
  <si>
    <t>SEDE DE LA COMISION DE COOPERACION ECOLOGICA FRONTERIZA (COCEF)-TOMAS FERNANDEZ-8069--LOS PARQUES-CIUDAD JUAREZ-32470-JUÁREZ-CHIHUAHUA</t>
  </si>
  <si>
    <t>CILA SECCION MEXICANA OJINAGA-FRONTERIZA-S/N--OJINAGA--32880-OJINAGA-CHIHUAHUA</t>
  </si>
  <si>
    <t>INGENIERO JOSE ARTURO HERRERA SOLIS-UNIVERSIDAD-2180--ZONA CHAMIZAL-CHAMIZAL-32310-JUÁREZ-CHIHUAHUA</t>
  </si>
  <si>
    <t>OFICINAS DE LA DELEGACION DE LA SRE EN QUERETARO-PROLONGACION BOULEVARD BERNARDO QUINTANA ARRIOJA (LOTE 51 MZ 52)-112--FRACCIONAMIENTO CARRETAS-QUERETARO-76050-QUERÉTARO-QUERÉTARO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</si>
</sst>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9"/>
      <color theme="1"/>
      <name val="Soberana Sans"/>
      <family val="3"/>
    </font>
    <font>
      <b/>
      <sz val="9"/>
      <color theme="1"/>
      <name val="Soberana Sans"/>
      <family val="3"/>
    </font>
    <font>
      <sz val="10"/>
      <name val="Arial"/>
      <family val="2"/>
    </font>
    <font>
      <b/>
      <sz val="9"/>
      <name val="Soberana Sans"/>
      <family val="3"/>
    </font>
    <font>
      <sz val="9"/>
      <name val="Soberana Sans"/>
      <family val="3"/>
    </font>
    <font>
      <b/>
      <sz val="9"/>
      <color theme="0"/>
      <name val="Soberana Sans"/>
      <family val="3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2" borderId="0" xfId="0" applyFont="1" applyFill="1" applyProtection="1"/>
    <xf numFmtId="0" fontId="4" fillId="2" borderId="0" xfId="0" applyFont="1" applyFill="1" applyBorder="1" applyAlignment="1" applyProtection="1">
      <alignment horizontal="right"/>
    </xf>
    <xf numFmtId="0" fontId="5" fillId="2" borderId="0" xfId="0" applyNumberFormat="1" applyFont="1" applyFill="1" applyBorder="1" applyAlignment="1" applyProtection="1"/>
    <xf numFmtId="0" fontId="2" fillId="2" borderId="0" xfId="0" applyFont="1" applyFill="1" applyBorder="1" applyAlignment="1" applyProtection="1">
      <alignment horizontal="centerContinuous"/>
    </xf>
    <xf numFmtId="0" fontId="4" fillId="2" borderId="0" xfId="1" applyFont="1" applyFill="1" applyBorder="1" applyAlignment="1" applyProtection="1">
      <alignment horizontal="centerContinuous"/>
    </xf>
    <xf numFmtId="0" fontId="5" fillId="2" borderId="0" xfId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0" fontId="6" fillId="3" borderId="4" xfId="1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right" vertical="top"/>
    </xf>
    <xf numFmtId="0" fontId="1" fillId="2" borderId="0" xfId="0" applyFont="1" applyFill="1" applyBorder="1" applyAlignment="1" applyProtection="1"/>
    <xf numFmtId="0" fontId="5" fillId="2" borderId="0" xfId="0" applyFont="1" applyFill="1" applyBorder="1" applyAlignment="1">
      <alignment vertical="top" wrapText="1"/>
    </xf>
    <xf numFmtId="0" fontId="8" fillId="2" borderId="0" xfId="1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Border="1" applyAlignment="1" applyProtection="1">
      <alignment horizontal="left" vertical="top" wrapText="1"/>
      <protection locked="0"/>
    </xf>
    <xf numFmtId="0" fontId="6" fillId="3" borderId="3" xfId="1" applyFont="1" applyFill="1" applyBorder="1" applyAlignment="1" applyProtection="1">
      <alignment horizontal="center" vertical="center"/>
    </xf>
    <xf numFmtId="4" fontId="1" fillId="2" borderId="0" xfId="0" applyNumberFormat="1" applyFont="1" applyFill="1" applyProtection="1"/>
    <xf numFmtId="0" fontId="6" fillId="3" borderId="2" xfId="1" applyFont="1" applyFill="1" applyBorder="1" applyAlignment="1" applyProtection="1">
      <alignment vertical="center"/>
    </xf>
    <xf numFmtId="0" fontId="7" fillId="4" borderId="5" xfId="1" applyNumberFormat="1" applyFont="1" applyFill="1" applyBorder="1" applyAlignment="1">
      <alignment horizontal="center" vertical="center" wrapText="1"/>
    </xf>
    <xf numFmtId="4" fontId="8" fillId="5" borderId="6" xfId="0" applyNumberFormat="1" applyFont="1" applyFill="1" applyBorder="1"/>
    <xf numFmtId="4" fontId="8" fillId="5" borderId="6" xfId="0" applyNumberFormat="1" applyFont="1" applyFill="1" applyBorder="1" applyAlignment="1">
      <alignment horizontal="right"/>
    </xf>
    <xf numFmtId="0" fontId="8" fillId="4" borderId="5" xfId="0" applyFont="1" applyFill="1" applyBorder="1" applyAlignment="1">
      <alignment horizontal="center" vertical="top"/>
    </xf>
    <xf numFmtId="0" fontId="8" fillId="4" borderId="7" xfId="0" applyFont="1" applyFill="1" applyBorder="1" applyAlignment="1">
      <alignment horizontal="center" vertical="top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4" fontId="8" fillId="5" borderId="8" xfId="0" applyNumberFormat="1" applyFont="1" applyFill="1" applyBorder="1"/>
    <xf numFmtId="0" fontId="5" fillId="2" borderId="0" xfId="0" applyFont="1" applyFill="1" applyBorder="1" applyAlignment="1" applyProtection="1">
      <alignment vertical="center" wrapText="1"/>
    </xf>
    <xf numFmtId="0" fontId="1" fillId="2" borderId="0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zoomScaleNormal="100" workbookViewId="0">
      <selection activeCell="C98" sqref="C98"/>
    </sheetView>
  </sheetViews>
  <sheetFormatPr baseColWidth="10" defaultRowHeight="12" x14ac:dyDescent="0.2"/>
  <cols>
    <col min="1" max="1" width="12.42578125" style="1" bestFit="1" customWidth="1"/>
    <col min="2" max="2" width="88.85546875" style="1" customWidth="1"/>
    <col min="3" max="3" width="14" style="1" bestFit="1" customWidth="1"/>
    <col min="4" max="4" width="12.5703125" style="1" bestFit="1" customWidth="1"/>
    <col min="5" max="16384" width="11.42578125" style="1"/>
  </cols>
  <sheetData>
    <row r="1" spans="1:6" ht="13.5" x14ac:dyDescent="0.2">
      <c r="A1" s="28" t="s">
        <v>0</v>
      </c>
      <c r="B1" s="28"/>
      <c r="C1" s="28"/>
    </row>
    <row r="2" spans="1:6" ht="13.5" x14ac:dyDescent="0.2">
      <c r="A2" s="28" t="s">
        <v>6</v>
      </c>
      <c r="B2" s="28"/>
      <c r="C2" s="28"/>
    </row>
    <row r="3" spans="1:6" ht="13.5" x14ac:dyDescent="0.2">
      <c r="A3" s="28" t="s">
        <v>1</v>
      </c>
      <c r="B3" s="28"/>
      <c r="C3" s="28"/>
    </row>
    <row r="4" spans="1:6" ht="13.5" x14ac:dyDescent="0.25">
      <c r="A4" s="2" t="s">
        <v>2</v>
      </c>
      <c r="B4" s="29" t="s">
        <v>7</v>
      </c>
      <c r="C4" s="29"/>
      <c r="D4" s="3"/>
      <c r="E4" s="3"/>
      <c r="F4" s="3"/>
    </row>
    <row r="5" spans="1:6" ht="13.5" x14ac:dyDescent="0.25">
      <c r="A5" s="4"/>
      <c r="B5" s="5"/>
      <c r="C5" s="5"/>
    </row>
    <row r="6" spans="1:6" s="8" customFormat="1" x14ac:dyDescent="0.2">
      <c r="A6" s="7"/>
      <c r="B6" s="6"/>
      <c r="C6" s="6"/>
    </row>
    <row r="7" spans="1:6" s="8" customFormat="1" ht="13.5" x14ac:dyDescent="0.2">
      <c r="A7" s="18" t="s">
        <v>3</v>
      </c>
      <c r="B7" s="16" t="s">
        <v>4</v>
      </c>
      <c r="C7" s="9" t="s">
        <v>5</v>
      </c>
    </row>
    <row r="8" spans="1:6" s="8" customFormat="1" ht="15" customHeight="1" x14ac:dyDescent="0.2">
      <c r="A8" s="19" t="s">
        <v>8</v>
      </c>
      <c r="B8" s="13" t="s">
        <v>9</v>
      </c>
      <c r="C8" s="20">
        <v>59000500</v>
      </c>
    </row>
    <row r="9" spans="1:6" x14ac:dyDescent="0.2">
      <c r="A9" s="19" t="s">
        <v>10</v>
      </c>
      <c r="B9" s="14" t="s">
        <v>12</v>
      </c>
      <c r="C9" s="20">
        <v>47332300</v>
      </c>
    </row>
    <row r="10" spans="1:6" x14ac:dyDescent="0.2">
      <c r="A10" s="19" t="s">
        <v>11</v>
      </c>
      <c r="B10" s="14" t="s">
        <v>13</v>
      </c>
      <c r="C10" s="20">
        <v>85647360</v>
      </c>
    </row>
    <row r="11" spans="1:6" x14ac:dyDescent="0.2">
      <c r="A11" s="19" t="s">
        <v>14</v>
      </c>
      <c r="B11" s="15" t="s">
        <v>17</v>
      </c>
      <c r="C11" s="20">
        <v>12702375.300000001</v>
      </c>
    </row>
    <row r="12" spans="1:6" x14ac:dyDescent="0.2">
      <c r="A12" s="19" t="s">
        <v>15</v>
      </c>
      <c r="B12" s="15" t="s">
        <v>18</v>
      </c>
      <c r="C12" s="20">
        <v>15239826.359999999</v>
      </c>
    </row>
    <row r="13" spans="1:6" x14ac:dyDescent="0.2">
      <c r="A13" s="19" t="s">
        <v>16</v>
      </c>
      <c r="B13" s="15" t="s">
        <v>19</v>
      </c>
      <c r="C13" s="20">
        <v>1</v>
      </c>
    </row>
    <row r="14" spans="1:6" x14ac:dyDescent="0.2">
      <c r="A14" s="19" t="s">
        <v>20</v>
      </c>
      <c r="B14" s="14" t="s">
        <v>41</v>
      </c>
      <c r="C14" s="20">
        <v>38411249.219999999</v>
      </c>
    </row>
    <row r="15" spans="1:6" x14ac:dyDescent="0.2">
      <c r="A15" s="19" t="s">
        <v>21</v>
      </c>
      <c r="B15" s="14" t="s">
        <v>42</v>
      </c>
      <c r="C15" s="20">
        <v>7428000</v>
      </c>
    </row>
    <row r="16" spans="1:6" x14ac:dyDescent="0.2">
      <c r="A16" s="19" t="s">
        <v>22</v>
      </c>
      <c r="B16" s="14" t="s">
        <v>43</v>
      </c>
      <c r="C16" s="20">
        <v>322574922.44999999</v>
      </c>
    </row>
    <row r="17" spans="1:3" ht="12" customHeight="1" x14ac:dyDescent="0.2">
      <c r="A17" s="19" t="s">
        <v>23</v>
      </c>
      <c r="B17" s="14" t="s">
        <v>44</v>
      </c>
      <c r="C17" s="20">
        <v>61027050</v>
      </c>
    </row>
    <row r="18" spans="1:3" x14ac:dyDescent="0.2">
      <c r="A18" s="19" t="s">
        <v>24</v>
      </c>
      <c r="B18" s="14" t="s">
        <v>45</v>
      </c>
      <c r="C18" s="20">
        <v>92592000</v>
      </c>
    </row>
    <row r="19" spans="1:3" x14ac:dyDescent="0.2">
      <c r="A19" s="19" t="s">
        <v>25</v>
      </c>
      <c r="B19" s="14" t="s">
        <v>46</v>
      </c>
      <c r="C19" s="20">
        <v>15548000</v>
      </c>
    </row>
    <row r="20" spans="1:3" x14ac:dyDescent="0.2">
      <c r="A20" s="19" t="s">
        <v>26</v>
      </c>
      <c r="B20" s="14" t="s">
        <v>47</v>
      </c>
      <c r="C20" s="20">
        <v>55608000</v>
      </c>
    </row>
    <row r="21" spans="1:3" x14ac:dyDescent="0.2">
      <c r="A21" s="19" t="s">
        <v>27</v>
      </c>
      <c r="B21" s="14" t="s">
        <v>48</v>
      </c>
      <c r="C21" s="20">
        <v>72841319.760000005</v>
      </c>
    </row>
    <row r="22" spans="1:3" ht="12" customHeight="1" x14ac:dyDescent="0.2">
      <c r="A22" s="19" t="s">
        <v>28</v>
      </c>
      <c r="B22" s="14" t="s">
        <v>49</v>
      </c>
      <c r="C22" s="21">
        <v>115447000</v>
      </c>
    </row>
    <row r="23" spans="1:3" x14ac:dyDescent="0.2">
      <c r="A23" s="19" t="s">
        <v>29</v>
      </c>
      <c r="B23" s="14" t="s">
        <v>50</v>
      </c>
      <c r="C23" s="21">
        <v>220235436</v>
      </c>
    </row>
    <row r="24" spans="1:3" ht="12" customHeight="1" x14ac:dyDescent="0.2">
      <c r="A24" s="19" t="s">
        <v>30</v>
      </c>
      <c r="B24" s="14" t="s">
        <v>51</v>
      </c>
      <c r="C24" s="21">
        <v>22022220</v>
      </c>
    </row>
    <row r="25" spans="1:3" x14ac:dyDescent="0.2">
      <c r="A25" s="19" t="s">
        <v>31</v>
      </c>
      <c r="B25" s="14" t="s">
        <v>52</v>
      </c>
      <c r="C25" s="20">
        <v>23533699.800000001</v>
      </c>
    </row>
    <row r="26" spans="1:3" x14ac:dyDescent="0.2">
      <c r="A26" s="19" t="s">
        <v>32</v>
      </c>
      <c r="B26" s="14" t="s">
        <v>53</v>
      </c>
      <c r="C26" s="20">
        <v>51324000</v>
      </c>
    </row>
    <row r="27" spans="1:3" x14ac:dyDescent="0.2">
      <c r="A27" s="19" t="s">
        <v>33</v>
      </c>
      <c r="B27" s="14" t="s">
        <v>54</v>
      </c>
      <c r="C27" s="20">
        <v>9671730</v>
      </c>
    </row>
    <row r="28" spans="1:3" x14ac:dyDescent="0.2">
      <c r="A28" s="19" t="s">
        <v>34</v>
      </c>
      <c r="B28" s="14" t="s">
        <v>55</v>
      </c>
      <c r="C28" s="20">
        <v>10398500</v>
      </c>
    </row>
    <row r="29" spans="1:3" x14ac:dyDescent="0.2">
      <c r="A29" s="19" t="s">
        <v>35</v>
      </c>
      <c r="B29" s="14" t="s">
        <v>56</v>
      </c>
      <c r="C29" s="20">
        <v>10345500</v>
      </c>
    </row>
    <row r="30" spans="1:3" x14ac:dyDescent="0.2">
      <c r="A30" s="19" t="s">
        <v>36</v>
      </c>
      <c r="B30" s="14" t="s">
        <v>57</v>
      </c>
      <c r="C30" s="20">
        <v>57365000</v>
      </c>
    </row>
    <row r="31" spans="1:3" x14ac:dyDescent="0.2">
      <c r="A31" s="19" t="s">
        <v>37</v>
      </c>
      <c r="B31" s="14" t="s">
        <v>58</v>
      </c>
      <c r="C31" s="20">
        <v>9412000</v>
      </c>
    </row>
    <row r="32" spans="1:3" x14ac:dyDescent="0.2">
      <c r="A32" s="19" t="s">
        <v>38</v>
      </c>
      <c r="B32" s="14" t="s">
        <v>59</v>
      </c>
      <c r="C32" s="20">
        <v>86880000</v>
      </c>
    </row>
    <row r="33" spans="1:3" ht="12" customHeight="1" x14ac:dyDescent="0.2">
      <c r="A33" s="19" t="s">
        <v>39</v>
      </c>
      <c r="B33" s="14" t="s">
        <v>60</v>
      </c>
      <c r="C33" s="20">
        <v>63806500</v>
      </c>
    </row>
    <row r="34" spans="1:3" x14ac:dyDescent="0.2">
      <c r="A34" s="19" t="s">
        <v>40</v>
      </c>
      <c r="B34" s="14" t="s">
        <v>61</v>
      </c>
      <c r="C34" s="21">
        <v>33541858.52</v>
      </c>
    </row>
    <row r="35" spans="1:3" x14ac:dyDescent="0.2">
      <c r="A35" s="19" t="s">
        <v>62</v>
      </c>
      <c r="B35" s="15" t="s">
        <v>68</v>
      </c>
      <c r="C35" s="20">
        <f>25059150</f>
        <v>25059150</v>
      </c>
    </row>
    <row r="36" spans="1:3" x14ac:dyDescent="0.2">
      <c r="A36" s="19" t="s">
        <v>63</v>
      </c>
      <c r="B36" s="15" t="s">
        <v>69</v>
      </c>
      <c r="C36" s="20">
        <v>273024000</v>
      </c>
    </row>
    <row r="37" spans="1:3" x14ac:dyDescent="0.2">
      <c r="A37" s="19" t="s">
        <v>64</v>
      </c>
      <c r="B37" s="15" t="s">
        <v>70</v>
      </c>
      <c r="C37" s="20">
        <f>97974757.61+82208406.02</f>
        <v>180183163.63</v>
      </c>
    </row>
    <row r="38" spans="1:3" x14ac:dyDescent="0.2">
      <c r="A38" s="19" t="s">
        <v>65</v>
      </c>
      <c r="B38" s="15" t="s">
        <v>71</v>
      </c>
      <c r="C38" s="20">
        <v>37230000</v>
      </c>
    </row>
    <row r="39" spans="1:3" x14ac:dyDescent="0.2">
      <c r="A39" s="19" t="s">
        <v>66</v>
      </c>
      <c r="B39" s="15" t="s">
        <v>72</v>
      </c>
      <c r="C39" s="20">
        <f>1640297155.61+1492844.39</f>
        <v>1641790000</v>
      </c>
    </row>
    <row r="40" spans="1:3" x14ac:dyDescent="0.2">
      <c r="A40" s="19" t="s">
        <v>67</v>
      </c>
      <c r="B40" s="15" t="s">
        <v>73</v>
      </c>
      <c r="C40" s="20">
        <v>102858000</v>
      </c>
    </row>
    <row r="41" spans="1:3" x14ac:dyDescent="0.2">
      <c r="A41" s="19" t="s">
        <v>74</v>
      </c>
      <c r="B41" s="15" t="s">
        <v>113</v>
      </c>
      <c r="C41" s="20">
        <v>444457580</v>
      </c>
    </row>
    <row r="42" spans="1:3" x14ac:dyDescent="0.2">
      <c r="A42" s="19" t="s">
        <v>75</v>
      </c>
      <c r="B42" s="15" t="s">
        <v>114</v>
      </c>
      <c r="C42" s="20">
        <v>114400000</v>
      </c>
    </row>
    <row r="43" spans="1:3" x14ac:dyDescent="0.2">
      <c r="A43" s="19" t="s">
        <v>76</v>
      </c>
      <c r="B43" s="15" t="s">
        <v>115</v>
      </c>
      <c r="C43" s="20">
        <v>67263500</v>
      </c>
    </row>
    <row r="44" spans="1:3" x14ac:dyDescent="0.2">
      <c r="A44" s="19" t="s">
        <v>77</v>
      </c>
      <c r="B44" s="15" t="s">
        <v>116</v>
      </c>
      <c r="C44" s="20">
        <v>6288040</v>
      </c>
    </row>
    <row r="45" spans="1:3" x14ac:dyDescent="0.2">
      <c r="A45" s="19" t="s">
        <v>78</v>
      </c>
      <c r="B45" s="15" t="s">
        <v>117</v>
      </c>
      <c r="C45" s="20">
        <v>5711953</v>
      </c>
    </row>
    <row r="46" spans="1:3" x14ac:dyDescent="0.2">
      <c r="A46" s="19" t="s">
        <v>79</v>
      </c>
      <c r="B46" s="15" t="s">
        <v>117</v>
      </c>
      <c r="C46" s="20">
        <v>1</v>
      </c>
    </row>
    <row r="47" spans="1:3" x14ac:dyDescent="0.2">
      <c r="A47" s="19" t="s">
        <v>80</v>
      </c>
      <c r="B47" s="15" t="s">
        <v>118</v>
      </c>
      <c r="C47" s="20">
        <v>17952661.199999999</v>
      </c>
    </row>
    <row r="48" spans="1:3" x14ac:dyDescent="0.2">
      <c r="A48" s="19" t="s">
        <v>81</v>
      </c>
      <c r="B48" s="15" t="s">
        <v>119</v>
      </c>
      <c r="C48" s="20">
        <v>15465500</v>
      </c>
    </row>
    <row r="49" spans="1:3" x14ac:dyDescent="0.2">
      <c r="A49" s="19" t="s">
        <v>82</v>
      </c>
      <c r="B49" s="15" t="s">
        <v>120</v>
      </c>
      <c r="C49" s="20">
        <v>29824756.02</v>
      </c>
    </row>
    <row r="50" spans="1:3" x14ac:dyDescent="0.2">
      <c r="A50" s="19" t="s">
        <v>83</v>
      </c>
      <c r="B50" s="15" t="s">
        <v>121</v>
      </c>
      <c r="C50" s="20">
        <v>33077106.780000001</v>
      </c>
    </row>
    <row r="51" spans="1:3" x14ac:dyDescent="0.2">
      <c r="A51" s="19" t="s">
        <v>84</v>
      </c>
      <c r="B51" s="15" t="s">
        <v>122</v>
      </c>
      <c r="C51" s="20">
        <v>9920000</v>
      </c>
    </row>
    <row r="52" spans="1:3" x14ac:dyDescent="0.2">
      <c r="A52" s="19" t="s">
        <v>85</v>
      </c>
      <c r="B52" s="15" t="s">
        <v>123</v>
      </c>
      <c r="C52" s="20">
        <v>273593000</v>
      </c>
    </row>
    <row r="53" spans="1:3" ht="12" customHeight="1" x14ac:dyDescent="0.2">
      <c r="A53" s="19" t="s">
        <v>86</v>
      </c>
      <c r="B53" s="15" t="s">
        <v>124</v>
      </c>
      <c r="C53" s="20">
        <v>58995000</v>
      </c>
    </row>
    <row r="54" spans="1:3" x14ac:dyDescent="0.2">
      <c r="A54" s="19" t="s">
        <v>87</v>
      </c>
      <c r="B54" s="15" t="s">
        <v>125</v>
      </c>
      <c r="C54" s="20">
        <v>226958289.16999999</v>
      </c>
    </row>
    <row r="55" spans="1:3" x14ac:dyDescent="0.2">
      <c r="A55" s="19" t="s">
        <v>88</v>
      </c>
      <c r="B55" s="15" t="s">
        <v>126</v>
      </c>
      <c r="C55" s="20">
        <v>117276000</v>
      </c>
    </row>
    <row r="56" spans="1:3" x14ac:dyDescent="0.2">
      <c r="A56" s="19" t="s">
        <v>89</v>
      </c>
      <c r="B56" s="15" t="s">
        <v>127</v>
      </c>
      <c r="C56" s="20">
        <v>51724375.509999998</v>
      </c>
    </row>
    <row r="57" spans="1:3" x14ac:dyDescent="0.2">
      <c r="A57" s="19" t="s">
        <v>90</v>
      </c>
      <c r="B57" s="15" t="s">
        <v>128</v>
      </c>
      <c r="C57" s="20">
        <v>79092000</v>
      </c>
    </row>
    <row r="58" spans="1:3" x14ac:dyDescent="0.2">
      <c r="A58" s="19" t="s">
        <v>91</v>
      </c>
      <c r="B58" s="15" t="s">
        <v>129</v>
      </c>
      <c r="C58" s="20">
        <v>21216100</v>
      </c>
    </row>
    <row r="59" spans="1:3" x14ac:dyDescent="0.2">
      <c r="A59" s="19" t="s">
        <v>92</v>
      </c>
      <c r="B59" s="15" t="s">
        <v>130</v>
      </c>
      <c r="C59" s="20">
        <v>23567026.170000002</v>
      </c>
    </row>
    <row r="60" spans="1:3" x14ac:dyDescent="0.2">
      <c r="A60" s="19" t="s">
        <v>93</v>
      </c>
      <c r="B60" s="15" t="s">
        <v>131</v>
      </c>
      <c r="C60" s="20">
        <v>37710000</v>
      </c>
    </row>
    <row r="61" spans="1:3" x14ac:dyDescent="0.2">
      <c r="A61" s="19" t="s">
        <v>94</v>
      </c>
      <c r="B61" s="15" t="s">
        <v>132</v>
      </c>
      <c r="C61" s="20">
        <v>19853120.760000002</v>
      </c>
    </row>
    <row r="62" spans="1:3" x14ac:dyDescent="0.2">
      <c r="A62" s="19" t="s">
        <v>95</v>
      </c>
      <c r="B62" s="15" t="s">
        <v>133</v>
      </c>
      <c r="C62" s="20">
        <v>5636400</v>
      </c>
    </row>
    <row r="63" spans="1:3" x14ac:dyDescent="0.2">
      <c r="A63" s="19" t="s">
        <v>96</v>
      </c>
      <c r="B63" s="15" t="s">
        <v>134</v>
      </c>
      <c r="C63" s="20">
        <v>64513924.390000001</v>
      </c>
    </row>
    <row r="64" spans="1:3" x14ac:dyDescent="0.2">
      <c r="A64" s="19" t="s">
        <v>97</v>
      </c>
      <c r="B64" s="15" t="s">
        <v>135</v>
      </c>
      <c r="C64" s="20">
        <v>14828800</v>
      </c>
    </row>
    <row r="65" spans="1:3" x14ac:dyDescent="0.2">
      <c r="A65" s="19" t="s">
        <v>98</v>
      </c>
      <c r="B65" s="15" t="s">
        <v>136</v>
      </c>
      <c r="C65" s="20">
        <v>15076500</v>
      </c>
    </row>
    <row r="66" spans="1:3" x14ac:dyDescent="0.2">
      <c r="A66" s="19" t="s">
        <v>99</v>
      </c>
      <c r="B66" s="15" t="s">
        <v>137</v>
      </c>
      <c r="C66" s="20">
        <v>136110720.24000001</v>
      </c>
    </row>
    <row r="67" spans="1:3" x14ac:dyDescent="0.2">
      <c r="A67" s="19" t="s">
        <v>100</v>
      </c>
      <c r="B67" s="15" t="s">
        <v>138</v>
      </c>
      <c r="C67" s="20">
        <v>62283400</v>
      </c>
    </row>
    <row r="68" spans="1:3" x14ac:dyDescent="0.2">
      <c r="A68" s="19" t="s">
        <v>101</v>
      </c>
      <c r="B68" s="15" t="s">
        <v>139</v>
      </c>
      <c r="C68" s="20">
        <v>89095460.469999999</v>
      </c>
    </row>
    <row r="69" spans="1:3" x14ac:dyDescent="0.2">
      <c r="A69" s="19" t="s">
        <v>102</v>
      </c>
      <c r="B69" s="15" t="s">
        <v>140</v>
      </c>
      <c r="C69" s="20">
        <v>37101100</v>
      </c>
    </row>
    <row r="70" spans="1:3" x14ac:dyDescent="0.2">
      <c r="A70" s="19" t="s">
        <v>103</v>
      </c>
      <c r="B70" s="15" t="s">
        <v>141</v>
      </c>
      <c r="C70" s="20">
        <v>37457600</v>
      </c>
    </row>
    <row r="71" spans="1:3" x14ac:dyDescent="0.2">
      <c r="A71" s="19" t="s">
        <v>104</v>
      </c>
      <c r="B71" s="15" t="s">
        <v>142</v>
      </c>
      <c r="C71" s="21">
        <v>5477020</v>
      </c>
    </row>
    <row r="72" spans="1:3" x14ac:dyDescent="0.2">
      <c r="A72" s="19" t="s">
        <v>29</v>
      </c>
      <c r="B72" s="15" t="s">
        <v>143</v>
      </c>
      <c r="C72" s="21">
        <v>326399328</v>
      </c>
    </row>
    <row r="73" spans="1:3" x14ac:dyDescent="0.2">
      <c r="A73" s="19" t="s">
        <v>105</v>
      </c>
      <c r="B73" s="15" t="s">
        <v>144</v>
      </c>
      <c r="C73" s="21">
        <f>241758713.54+21619010</f>
        <v>263377723.53999999</v>
      </c>
    </row>
    <row r="74" spans="1:3" x14ac:dyDescent="0.2">
      <c r="A74" s="19" t="s">
        <v>106</v>
      </c>
      <c r="B74" s="15" t="s">
        <v>145</v>
      </c>
      <c r="C74" s="20">
        <v>295035847.70999998</v>
      </c>
    </row>
    <row r="75" spans="1:3" x14ac:dyDescent="0.2">
      <c r="A75" s="19" t="s">
        <v>107</v>
      </c>
      <c r="B75" s="15" t="s">
        <v>146</v>
      </c>
      <c r="C75" s="20">
        <v>22282600</v>
      </c>
    </row>
    <row r="76" spans="1:3" x14ac:dyDescent="0.2">
      <c r="A76" s="19" t="s">
        <v>108</v>
      </c>
      <c r="B76" s="15" t="s">
        <v>147</v>
      </c>
      <c r="C76" s="20">
        <v>9889034.4000000004</v>
      </c>
    </row>
    <row r="77" spans="1:3" x14ac:dyDescent="0.2">
      <c r="A77" s="19" t="s">
        <v>109</v>
      </c>
      <c r="B77" s="15" t="s">
        <v>148</v>
      </c>
      <c r="C77" s="20">
        <v>2600785.25</v>
      </c>
    </row>
    <row r="78" spans="1:3" x14ac:dyDescent="0.2">
      <c r="A78" s="19" t="s">
        <v>110</v>
      </c>
      <c r="B78" s="15" t="s">
        <v>149</v>
      </c>
      <c r="C78" s="20">
        <v>14381500</v>
      </c>
    </row>
    <row r="79" spans="1:3" x14ac:dyDescent="0.2">
      <c r="A79" s="19" t="s">
        <v>111</v>
      </c>
      <c r="B79" s="15" t="s">
        <v>150</v>
      </c>
      <c r="C79" s="20">
        <v>2802202</v>
      </c>
    </row>
    <row r="80" spans="1:3" x14ac:dyDescent="0.2">
      <c r="A80" s="19" t="s">
        <v>112</v>
      </c>
      <c r="B80" s="15" t="s">
        <v>151</v>
      </c>
      <c r="C80" s="20">
        <v>6695000</v>
      </c>
    </row>
    <row r="81" spans="1:3" x14ac:dyDescent="0.2">
      <c r="A81" s="22" t="s">
        <v>152</v>
      </c>
      <c r="B81" s="15" t="s">
        <v>170</v>
      </c>
      <c r="C81" s="21">
        <v>48814223.890000001</v>
      </c>
    </row>
    <row r="82" spans="1:3" x14ac:dyDescent="0.2">
      <c r="A82" s="22" t="s">
        <v>153</v>
      </c>
      <c r="B82" s="15" t="s">
        <v>171</v>
      </c>
      <c r="C82" s="21">
        <v>48972998.890000001</v>
      </c>
    </row>
    <row r="83" spans="1:3" x14ac:dyDescent="0.2">
      <c r="A83" s="22" t="s">
        <v>154</v>
      </c>
      <c r="B83" s="15" t="s">
        <v>172</v>
      </c>
      <c r="C83" s="21">
        <v>48893538.890000001</v>
      </c>
    </row>
    <row r="84" spans="1:3" ht="12" customHeight="1" x14ac:dyDescent="0.2">
      <c r="A84" s="22" t="s">
        <v>155</v>
      </c>
      <c r="B84" s="15" t="s">
        <v>173</v>
      </c>
      <c r="C84" s="21">
        <v>370020450.75</v>
      </c>
    </row>
    <row r="85" spans="1:3" ht="12" customHeight="1" x14ac:dyDescent="0.2">
      <c r="A85" s="22" t="s">
        <v>156</v>
      </c>
      <c r="B85" s="15" t="s">
        <v>174</v>
      </c>
      <c r="C85" s="20">
        <v>1</v>
      </c>
    </row>
    <row r="86" spans="1:3" ht="12" customHeight="1" x14ac:dyDescent="0.2">
      <c r="A86" s="22" t="s">
        <v>157</v>
      </c>
      <c r="B86" s="15" t="s">
        <v>175</v>
      </c>
      <c r="C86" s="20">
        <v>1</v>
      </c>
    </row>
    <row r="87" spans="1:3" ht="12" customHeight="1" x14ac:dyDescent="0.2">
      <c r="A87" s="22" t="s">
        <v>158</v>
      </c>
      <c r="B87" s="15" t="s">
        <v>176</v>
      </c>
      <c r="C87" s="20">
        <v>1</v>
      </c>
    </row>
    <row r="88" spans="1:3" ht="12" customHeight="1" x14ac:dyDescent="0.2">
      <c r="A88" s="22" t="s">
        <v>159</v>
      </c>
      <c r="B88" s="15" t="s">
        <v>177</v>
      </c>
      <c r="C88" s="20">
        <v>1</v>
      </c>
    </row>
    <row r="89" spans="1:3" ht="12" customHeight="1" x14ac:dyDescent="0.2">
      <c r="A89" s="22" t="s">
        <v>160</v>
      </c>
      <c r="B89" s="15" t="s">
        <v>178</v>
      </c>
      <c r="C89" s="21">
        <v>3022687.5</v>
      </c>
    </row>
    <row r="90" spans="1:3" ht="12" customHeight="1" x14ac:dyDescent="0.2">
      <c r="A90" s="22" t="s">
        <v>161</v>
      </c>
      <c r="B90" s="15" t="s">
        <v>179</v>
      </c>
      <c r="C90" s="20">
        <v>1</v>
      </c>
    </row>
    <row r="91" spans="1:3" ht="12" customHeight="1" x14ac:dyDescent="0.2">
      <c r="A91" s="22" t="s">
        <v>162</v>
      </c>
      <c r="B91" s="15" t="s">
        <v>180</v>
      </c>
      <c r="C91" s="21">
        <v>7125706.4199999999</v>
      </c>
    </row>
    <row r="92" spans="1:3" ht="12" customHeight="1" x14ac:dyDescent="0.2">
      <c r="A92" s="22" t="s">
        <v>163</v>
      </c>
      <c r="B92" s="15" t="s">
        <v>181</v>
      </c>
      <c r="C92" s="21">
        <v>34787851.530000001</v>
      </c>
    </row>
    <row r="93" spans="1:3" ht="12" customHeight="1" x14ac:dyDescent="0.2">
      <c r="A93" s="22" t="s">
        <v>164</v>
      </c>
      <c r="B93" s="15" t="s">
        <v>182</v>
      </c>
      <c r="C93" s="21">
        <v>11461527</v>
      </c>
    </row>
    <row r="94" spans="1:3" ht="12" customHeight="1" x14ac:dyDescent="0.2">
      <c r="A94" s="22" t="s">
        <v>165</v>
      </c>
      <c r="B94" s="15" t="s">
        <v>183</v>
      </c>
      <c r="C94" s="20">
        <v>12869003.359999999</v>
      </c>
    </row>
    <row r="95" spans="1:3" ht="12" customHeight="1" x14ac:dyDescent="0.2">
      <c r="A95" s="22" t="s">
        <v>166</v>
      </c>
      <c r="B95" s="15" t="s">
        <v>184</v>
      </c>
      <c r="C95" s="20">
        <v>11072660.529999999</v>
      </c>
    </row>
    <row r="96" spans="1:3" x14ac:dyDescent="0.2">
      <c r="A96" s="22" t="s">
        <v>167</v>
      </c>
      <c r="B96" s="15" t="s">
        <v>185</v>
      </c>
      <c r="C96" s="20">
        <v>6748687.4000000004</v>
      </c>
    </row>
    <row r="97" spans="1:7" ht="12" customHeight="1" x14ac:dyDescent="0.2">
      <c r="A97" s="22" t="s">
        <v>168</v>
      </c>
      <c r="B97" s="15" t="s">
        <v>186</v>
      </c>
      <c r="C97" s="20">
        <v>12858903.720000001</v>
      </c>
    </row>
    <row r="98" spans="1:7" ht="12" customHeight="1" x14ac:dyDescent="0.2">
      <c r="A98" s="23" t="s">
        <v>169</v>
      </c>
      <c r="B98" s="24" t="s">
        <v>187</v>
      </c>
      <c r="C98" s="25">
        <v>22202449.390000001</v>
      </c>
    </row>
    <row r="99" spans="1:7" x14ac:dyDescent="0.2">
      <c r="A99" s="10"/>
      <c r="B99" s="26"/>
      <c r="C99" s="27"/>
    </row>
    <row r="100" spans="1:7" ht="12" customHeight="1" x14ac:dyDescent="0.2">
      <c r="A100" s="11"/>
      <c r="B100" s="11"/>
      <c r="D100" s="12"/>
      <c r="E100" s="11"/>
      <c r="F100" s="11"/>
      <c r="G100" s="11"/>
    </row>
    <row r="107" spans="1:7" x14ac:dyDescent="0.2">
      <c r="D107" s="17"/>
    </row>
  </sheetData>
  <mergeCells count="5">
    <mergeCell ref="B99:C99"/>
    <mergeCell ref="A1:C1"/>
    <mergeCell ref="A2:C2"/>
    <mergeCell ref="A3:C3"/>
    <mergeCell ref="B4:C4"/>
  </mergeCells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Mondragón, Eloy Francisco</dc:creator>
  <cp:lastModifiedBy>Franco Hernández, Gloria Pascuala</cp:lastModifiedBy>
  <cp:lastPrinted>2015-02-27T20:39:04Z</cp:lastPrinted>
  <dcterms:created xsi:type="dcterms:W3CDTF">2015-02-27T01:34:40Z</dcterms:created>
  <dcterms:modified xsi:type="dcterms:W3CDTF">2015-04-10T20:17:41Z</dcterms:modified>
</cp:coreProperties>
</file>